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B8156CEB-36AD-4388-A759-06E3063A1F41}"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0" l="1"/>
  <c r="G10" i="10"/>
  <c r="C10" i="10"/>
  <c r="A17"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<sst xmlns="http://schemas.openxmlformats.org/spreadsheetml/2006/main" count="1830" uniqueCount="855">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</sst>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A10" sqref="A10:B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292</v>
      </c>
      <c r="B10" s="185"/>
      <c r="C10" s="193" t="str">
        <f>VLOOKUP(A10,lista,2,0)</f>
        <v>G. SMART PRODUCTS</v>
      </c>
      <c r="D10" s="193"/>
      <c r="E10" s="193"/>
      <c r="F10" s="193"/>
      <c r="G10" s="193" t="str">
        <f>VLOOKUP(A10,lista,3,0)</f>
        <v>Experto/a 2</v>
      </c>
      <c r="H10" s="193"/>
      <c r="I10" s="200" t="str">
        <f>VLOOKUP(A10,lista,4,0)</f>
        <v>Consultor/a Senior para el apoyo en la Estrategia de Inteligencia Artificial</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n4tOAslVCb0aPi5YuaD9aCZQKw7dFoQQv1ea8XebqB93A0JRThE6KI/rHqf76xivjoGGFErkR3CrQo7uWeV3ZQ==" saltValue="m8yJByEcvO4vr8aMS86GPw=="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2025-10-27T13:07:29Z</dcterms:modified>
</cp:coreProperties>
</file>